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efele-my.sharepoint.com/personal/steve_hubbard_hafele_us/Documents/Desktop/"/>
    </mc:Choice>
  </mc:AlternateContent>
  <xr:revisionPtr revIDLastSave="2" documentId="8_{5E4F7E4C-56B6-4567-A1B3-28CE816DC2A6}" xr6:coauthVersionLast="47" xr6:coauthVersionMax="47" xr10:uidLastSave="{B7BF4A36-AE15-4632-81BE-4B3322B85585}"/>
  <bookViews>
    <workbookView xWindow="-108" yWindow="-108" windowWidth="23256" windowHeight="12576" xr2:uid="{0E883EFF-FCBA-4025-B844-2671B18916A9}"/>
  </bookViews>
  <sheets>
    <sheet name="For Catalog Pag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I9" i="2" s="1"/>
  <c r="J9" i="2" s="1"/>
  <c r="K9" i="2" s="1"/>
  <c r="N9" i="2" s="1"/>
</calcChain>
</file>

<file path=xl/sharedStrings.xml><?xml version="1.0" encoding="utf-8"?>
<sst xmlns="http://schemas.openxmlformats.org/spreadsheetml/2006/main" count="27" uniqueCount="26">
  <si>
    <t>Y</t>
  </si>
  <si>
    <t>ST</t>
  </si>
  <si>
    <t>Countertop Thickness</t>
  </si>
  <si>
    <t>S1</t>
  </si>
  <si>
    <t>Cabinet Material Thickness</t>
  </si>
  <si>
    <t>Pull-Out Top Thickness</t>
  </si>
  <si>
    <t>S</t>
  </si>
  <si>
    <t>First Mounting Hole Location</t>
  </si>
  <si>
    <t>Inside Hole Location</t>
  </si>
  <si>
    <t>H</t>
  </si>
  <si>
    <t>BH</t>
  </si>
  <si>
    <t>Hinge Height</t>
  </si>
  <si>
    <t>Total Inside Opening Height Required W/Hinge</t>
  </si>
  <si>
    <t>Y2</t>
  </si>
  <si>
    <t>Y3</t>
  </si>
  <si>
    <t>HH</t>
  </si>
  <si>
    <t>sh 11.28.23</t>
  </si>
  <si>
    <t>(= 109 + (S-ST))</t>
  </si>
  <si>
    <t>(= Y3 + 19)</t>
  </si>
  <si>
    <t>(= Y -  S1)</t>
  </si>
  <si>
    <t>(= Y2 - 16)</t>
  </si>
  <si>
    <t>(= H + HH - 4)</t>
  </si>
  <si>
    <r>
      <t>OPLA Mounting Calculator -</t>
    </r>
    <r>
      <rPr>
        <b/>
        <u/>
        <sz val="9"/>
        <color theme="1"/>
        <rFont val="Calibri"/>
        <family val="2"/>
        <scheme val="minor"/>
      </rPr>
      <t xml:space="preserve"> </t>
    </r>
    <r>
      <rPr>
        <b/>
        <u/>
        <sz val="9"/>
        <rFont val="Calibri"/>
        <family val="2"/>
        <scheme val="minor"/>
      </rPr>
      <t>Example</t>
    </r>
  </si>
  <si>
    <t>Fixed Bar Height</t>
  </si>
  <si>
    <t>Min Inside Height Opening</t>
  </si>
  <si>
    <r>
      <t xml:space="preserve">Entry mm </t>
    </r>
    <r>
      <rPr>
        <b/>
        <sz val="8"/>
        <color theme="1"/>
        <rFont val="Calibri"/>
        <family val="2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</si>
</sst>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b/>
      <u/>
      <sz val="9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1" fontId="10" fillId="0" borderId="9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6C152-9953-4D24-A4D8-6C0B35995B96}">
  <dimension ref="B1:N11"/>
  <sheetViews>
    <sheetView tabSelected="1" workbookViewId="0">
      <selection activeCell="Q14" sqref="Q14"/>
    </sheetView>
  </sheetViews>
  <sheetFormatPr defaultRowHeight="14.4" x14ac:dyDescent="0.3"/>
  <cols>
    <col min="1" max="1" width="8" customWidth="1"/>
    <col min="2" max="2" width="3.77734375" customWidth="1"/>
    <col min="3" max="3" width="3" customWidth="1"/>
    <col min="4" max="4" width="2" customWidth="1"/>
    <col min="5" max="5" width="7.6640625" customWidth="1"/>
    <col min="6" max="6" width="11.21875" customWidth="1"/>
    <col min="7" max="7" width="8.21875" customWidth="1"/>
    <col min="8" max="8" width="10.109375" customWidth="1"/>
    <col min="9" max="10" width="7.6640625" bestFit="1" customWidth="1"/>
    <col min="11" max="11" width="10.21875" customWidth="1"/>
    <col min="12" max="12" width="4.6640625" bestFit="1" customWidth="1"/>
    <col min="13" max="13" width="6.44140625" bestFit="1" customWidth="1"/>
    <col min="14" max="14" width="12" customWidth="1"/>
    <col min="15" max="15" width="2" customWidth="1"/>
  </cols>
  <sheetData>
    <row r="1" spans="2:14" x14ac:dyDescent="0.3">
      <c r="N1" s="2" t="s">
        <v>16</v>
      </c>
    </row>
    <row r="2" spans="2:14" ht="7.2" customHeight="1" x14ac:dyDescent="0.3"/>
    <row r="3" spans="2:14" x14ac:dyDescent="0.3">
      <c r="B3" s="4"/>
      <c r="C3" s="4"/>
      <c r="D3" s="4"/>
      <c r="F3" s="4"/>
      <c r="G3" s="4"/>
      <c r="H3" s="4"/>
      <c r="I3" s="4"/>
      <c r="J3" s="4"/>
      <c r="K3" s="4"/>
      <c r="L3" s="4"/>
      <c r="M3" s="4"/>
      <c r="N3" s="4"/>
    </row>
    <row r="4" spans="2:14" x14ac:dyDescent="0.3">
      <c r="B4" s="4"/>
      <c r="C4" s="4"/>
      <c r="D4" s="4"/>
      <c r="E4" s="5" t="s">
        <v>22</v>
      </c>
      <c r="F4" s="4"/>
      <c r="G4" s="4"/>
      <c r="H4" s="4"/>
      <c r="I4" s="4"/>
      <c r="J4" s="4"/>
      <c r="K4" s="4"/>
      <c r="L4" s="4"/>
      <c r="M4" s="4"/>
      <c r="N4" s="4"/>
    </row>
    <row r="5" spans="2:14" ht="15" thickBot="1" x14ac:dyDescent="0.3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15" thickBot="1" x14ac:dyDescent="0.35">
      <c r="B6" s="4"/>
      <c r="C6" s="4"/>
      <c r="D6" s="4"/>
      <c r="E6" s="9" t="s">
        <v>1</v>
      </c>
      <c r="F6" s="10" t="s">
        <v>3</v>
      </c>
      <c r="G6" s="9" t="s">
        <v>6</v>
      </c>
      <c r="H6" s="9" t="s">
        <v>0</v>
      </c>
      <c r="I6" s="9" t="s">
        <v>13</v>
      </c>
      <c r="J6" s="9" t="s">
        <v>14</v>
      </c>
      <c r="K6" s="9" t="s">
        <v>9</v>
      </c>
      <c r="L6" s="10" t="s">
        <v>15</v>
      </c>
      <c r="M6" s="9" t="s">
        <v>10</v>
      </c>
      <c r="N6" s="22" t="s">
        <v>12</v>
      </c>
    </row>
    <row r="7" spans="2:14" s="1" customFormat="1" ht="32.4" customHeight="1" thickBot="1" x14ac:dyDescent="0.35">
      <c r="B7" s="4"/>
      <c r="C7" s="4"/>
      <c r="D7" s="4"/>
      <c r="E7" s="11" t="s">
        <v>2</v>
      </c>
      <c r="F7" s="11" t="s">
        <v>4</v>
      </c>
      <c r="G7" s="11" t="s">
        <v>5</v>
      </c>
      <c r="H7" s="11" t="s">
        <v>7</v>
      </c>
      <c r="I7" s="11" t="s">
        <v>8</v>
      </c>
      <c r="J7" s="11" t="s">
        <v>8</v>
      </c>
      <c r="K7" s="11" t="s">
        <v>24</v>
      </c>
      <c r="L7" s="12" t="s">
        <v>11</v>
      </c>
      <c r="M7" s="11" t="s">
        <v>23</v>
      </c>
      <c r="N7" s="23"/>
    </row>
    <row r="8" spans="2:14" ht="4.2" customHeight="1" thickBot="1" x14ac:dyDescent="0.35">
      <c r="B8" s="4"/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5" thickBot="1" x14ac:dyDescent="0.35">
      <c r="B9" s="24" t="s">
        <v>25</v>
      </c>
      <c r="C9" s="25"/>
      <c r="D9" s="26"/>
      <c r="E9" s="13">
        <v>32</v>
      </c>
      <c r="F9" s="13">
        <v>19</v>
      </c>
      <c r="G9" s="14">
        <v>32</v>
      </c>
      <c r="H9" s="15">
        <f>109+(G9-E9)</f>
        <v>109</v>
      </c>
      <c r="I9" s="15">
        <f>H9-F9</f>
        <v>90</v>
      </c>
      <c r="J9" s="15">
        <f>I9+16</f>
        <v>106</v>
      </c>
      <c r="K9" s="15">
        <f>J9+19</f>
        <v>125</v>
      </c>
      <c r="L9" s="16">
        <v>25</v>
      </c>
      <c r="M9" s="17">
        <v>4</v>
      </c>
      <c r="N9" s="15">
        <f>K9+L9-4</f>
        <v>146</v>
      </c>
    </row>
    <row r="10" spans="2:14" s="3" customFormat="1" x14ac:dyDescent="0.3">
      <c r="B10" s="6"/>
      <c r="C10" s="6"/>
      <c r="D10" s="6"/>
      <c r="E10" s="18"/>
      <c r="F10" s="18"/>
      <c r="G10" s="18"/>
      <c r="H10" s="19" t="s">
        <v>17</v>
      </c>
      <c r="I10" s="20" t="s">
        <v>19</v>
      </c>
      <c r="J10" s="20" t="s">
        <v>20</v>
      </c>
      <c r="K10" s="20" t="s">
        <v>18</v>
      </c>
      <c r="L10" s="21"/>
      <c r="M10" s="21"/>
      <c r="N10" s="20" t="s">
        <v>21</v>
      </c>
    </row>
    <row r="11" spans="2:14" s="3" customFormat="1" ht="4.8" customHeight="1" x14ac:dyDescent="0.3">
      <c r="B11" s="6"/>
      <c r="C11" s="6"/>
      <c r="D11" s="6"/>
      <c r="E11" s="6"/>
      <c r="F11" s="6"/>
      <c r="G11" s="6"/>
      <c r="H11" s="8"/>
      <c r="I11" s="7"/>
      <c r="J11" s="7"/>
      <c r="K11" s="7"/>
      <c r="L11" s="7"/>
      <c r="M11" s="7"/>
      <c r="N11" s="7"/>
    </row>
  </sheetData>
  <mergeCells count="2">
    <mergeCell ref="N6:N7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Catalog Page</vt:lpstr>
    </vt:vector>
  </TitlesOfParts>
  <Company>Haefele SE Co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Hubbard, Steve</dc:creator>
  <cp:lastModifiedBy>Hubbard, Steve</cp:lastModifiedBy>
  <cp:lastPrinted>2023-11-28T15:38:57Z</cp:lastPrinted>
  <dcterms:created xsi:type="dcterms:W3CDTF">2023-10-27T16:40:45Z</dcterms:created>
  <dcterms:modified xsi:type="dcterms:W3CDTF">2024-01-03T21:47:47Z</dcterms:modified>
</cp:coreProperties>
</file>